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4EBFB010-41F1-44FD-8FA4-5D35211CE4A7}" xr6:coauthVersionLast="47" xr6:coauthVersionMax="47" xr10:uidLastSave="{00000000-0000-0000-0000-000000000000}"/>
  <bookViews>
    <workbookView xWindow="28680" yWindow="-120" windowWidth="38640" windowHeight="23520" xr2:uid="{00000000-000D-0000-FFFF-FFFF00000000}"/>
  </bookViews>
  <sheets>
    <sheet name="Category A" sheetId="1" r:id="rId1"/>
    <sheet name="Category B" sheetId="2" r:id="rId2"/>
    <sheet name="Category C" sheetId="5" r:id="rId3"/>
    <sheet name="Sheet1" sheetId="4" r:id="rId4"/>
  </sheets>
  <definedNames>
    <definedName name="_Hlk177291285" localSheetId="0">'Category A'!$A$48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58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9" i="1"/>
  <c r="C60" i="1"/>
  <c r="C61" i="1"/>
  <c r="C62" i="1"/>
</calcChain>
</file>

<file path=xl/sharedStrings.xml><?xml version="1.0" encoding="utf-8"?>
<sst xmlns="http://schemas.openxmlformats.org/spreadsheetml/2006/main" count="163" uniqueCount="91">
  <si>
    <r>
      <t>Offeror NAICS Size Standard</t>
    </r>
    <r>
      <rPr>
        <sz val="8"/>
        <color theme="1"/>
        <rFont val="Calibri"/>
        <family val="2"/>
        <scheme val="minor"/>
      </rPr>
      <t> </t>
    </r>
    <r>
      <rPr>
        <b/>
        <i/>
        <sz val="11"/>
        <color theme="1"/>
        <rFont val="Calibri"/>
        <family val="2"/>
        <scheme val="minor"/>
      </rPr>
      <t xml:space="preserve"> Crosswalk</t>
    </r>
  </si>
  <si>
    <t>SEWP VI  Exhibit 4</t>
  </si>
  <si>
    <t>Complete the below table IAW the instructions provided in A.3.7.1 Offer Volume Subsection(C ) Offeror NAICS Size Standard Crosswalk .</t>
  </si>
  <si>
    <t>Company Name</t>
  </si>
  <si>
    <t>Contract Number</t>
  </si>
  <si>
    <t>UEI</t>
  </si>
  <si>
    <t>Category A-541519e</t>
  </si>
  <si>
    <t>NAICS</t>
  </si>
  <si>
    <t>Description</t>
  </si>
  <si>
    <t>Small Business</t>
  </si>
  <si>
    <t>SDVOSB</t>
  </si>
  <si>
    <t>8a</t>
  </si>
  <si>
    <t>WOSB</t>
  </si>
  <si>
    <t>HUBZone</t>
  </si>
  <si>
    <t>Printing Ink Manufacturing</t>
  </si>
  <si>
    <t>Photographic Film, Paper, Plate, and Chemical Manufacturing</t>
  </si>
  <si>
    <t>Commercial and Service Industry Machinery Manufacturing</t>
  </si>
  <si>
    <t>Electronic Computer Manufacturing</t>
  </si>
  <si>
    <t>334112*</t>
  </si>
  <si>
    <t>Computer Storage Device Manufacturing</t>
  </si>
  <si>
    <r>
      <rPr>
        <sz val="10"/>
        <rFont val="Calibri"/>
        <family val="2"/>
        <scheme val="minor"/>
      </rPr>
      <t>Computer Terminal and Other Computer Peripheral Equipment
Manufacturing</t>
    </r>
  </si>
  <si>
    <t>Telephone Apparatus Manufacturing</t>
  </si>
  <si>
    <r>
      <rPr>
        <sz val="10"/>
        <rFont val="Calibri"/>
        <family val="2"/>
        <scheme val="minor"/>
      </rPr>
      <t>Radio and Television Broadcasting and Wireless Communications
Equipment Manufacturing</t>
    </r>
  </si>
  <si>
    <t>Other Communications Equipment Manufacturing</t>
  </si>
  <si>
    <t>Audio and Video Equipment Manufacturing</t>
  </si>
  <si>
    <t>Other Electronic Component Manufacturing</t>
  </si>
  <si>
    <t>Electromedical and Electrotherapeutic Apparatus Manufacturing</t>
  </si>
  <si>
    <t>Search, Detection, Navigation, Guidance, Aeronautical, and Nautical System and Instrument Manufacturing</t>
  </si>
  <si>
    <t>Manufacturing and Reproducing Magnetic and Optical Media</t>
  </si>
  <si>
    <t>Stage Lighting Equipment Manufacturing</t>
  </si>
  <si>
    <t>Power, Distribution and Specialty Transformer Manufacturing</t>
  </si>
  <si>
    <t>Switchgear and Switchboard Apparatus Manufacturing</t>
  </si>
  <si>
    <r>
      <t>Instrument Manufacturing</t>
    </r>
    <r>
      <rPr>
        <sz val="8"/>
        <color theme="1"/>
        <rFont val="Calibri"/>
        <family val="2"/>
        <scheme val="minor"/>
      </rPr>
      <t> </t>
    </r>
    <r>
      <rPr>
        <sz val="11"/>
        <color rgb="FF000000"/>
        <rFont val="Times New Roman"/>
        <family val="1"/>
      </rPr>
      <t xml:space="preserve"> for Measuring and Testing Electricity and Electrical Signals</t>
    </r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</si>
  <si>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</si>
  <si>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</si>
  <si>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</si>
  <si>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</si>
  <si>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</si>
  <si>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Office Furniture (Except Wood) Manufacturing</t>
  </si>
  <si>
    <t>Surgical and Medical Instrument Manufacturing</t>
  </si>
  <si>
    <t xml:space="preserve">Surgical Appliance and Supplies Manufacturing </t>
  </si>
  <si>
    <t>Office Supplies Manufacturing</t>
  </si>
  <si>
    <t>Computer and Computer Peripheral Equipment and software Merchant Wholesalers</t>
  </si>
  <si>
    <t>Tele production and Other Postproduction Services</t>
  </si>
  <si>
    <t>Other Sound Recording Industries</t>
  </si>
  <si>
    <t>513210(footnote 15)**</t>
  </si>
  <si>
    <t>Software Publishers</t>
  </si>
  <si>
    <t>Subscription Services, Video On Demand, Television Networks</t>
  </si>
  <si>
    <t>Wired Telecommunications Carriers</t>
  </si>
  <si>
    <t>Wireless Telecommunications Carriers (except Satellite)</t>
  </si>
  <si>
    <t>Satellite Telecommunications</t>
  </si>
  <si>
    <t>Telecommunications Resellers</t>
  </si>
  <si>
    <r>
      <t>All Other Telecommunications</t>
    </r>
    <r>
      <rPr>
        <sz val="8"/>
        <color theme="1"/>
        <rFont val="Calibri"/>
        <family val="2"/>
      </rPr>
      <t> </t>
    </r>
  </si>
  <si>
    <t>518210*</t>
  </si>
  <si>
    <t>Computing Infrastructure Providers, Data Processing, Web Hosting, and Related Services</t>
  </si>
  <si>
    <t>Web Search Portals and All Other Information Services</t>
  </si>
  <si>
    <t>Office Machinery and Equipment Rental and Leasing</t>
  </si>
  <si>
    <t>Engineering Services</t>
  </si>
  <si>
    <t>Computer Systems Design Services</t>
  </si>
  <si>
    <t>Computer Facilities Management Services</t>
  </si>
  <si>
    <t>541519*</t>
  </si>
  <si>
    <t>Other Computer Related Services</t>
  </si>
  <si>
    <r>
      <rPr>
        <sz val="10"/>
        <rFont val="Calibri"/>
        <family val="2"/>
        <scheme val="minor"/>
      </rPr>
      <t>541519e(footnote 18)**</t>
    </r>
  </si>
  <si>
    <t>IT Value Added Reseller</t>
  </si>
  <si>
    <t>All Other Professional, Scientific and Technical Services</t>
  </si>
  <si>
    <t xml:space="preserve">Securtity Systmes Services </t>
  </si>
  <si>
    <t>Computer Training</t>
  </si>
  <si>
    <t>Educational Support Services</t>
  </si>
  <si>
    <t>Electronic and Precision Equipment Repair and Maintenance</t>
  </si>
  <si>
    <t>Category B</t>
  </si>
  <si>
    <t>SSDVOSB</t>
  </si>
  <si>
    <r>
      <t>All Other Telecommunications</t>
    </r>
    <r>
      <rPr>
        <sz val="8"/>
        <color theme="1"/>
        <rFont val="Calibri"/>
        <family val="2"/>
        <scheme val="minor"/>
      </rPr>
      <t> </t>
    </r>
  </si>
  <si>
    <t>Web Search Portals and All other Information Services</t>
  </si>
  <si>
    <r>
      <rPr>
        <sz val="11"/>
        <color rgb="FF000000"/>
        <rFont val="Calibri"/>
        <family val="2"/>
        <scheme val="minor"/>
      </rPr>
      <t>Engineering Services</t>
    </r>
  </si>
  <si>
    <r>
      <rPr>
        <sz val="11"/>
        <color rgb="FF000000"/>
        <rFont val="Calibri"/>
        <family val="2"/>
        <scheme val="minor"/>
      </rPr>
      <t>Graphic Design Services</t>
    </r>
  </si>
  <si>
    <r>
      <rPr>
        <sz val="11"/>
        <color rgb="FF000000"/>
        <rFont val="Calibri"/>
        <family val="2"/>
        <scheme val="minor"/>
      </rPr>
      <t>Other Specialized Design Services</t>
    </r>
  </si>
  <si>
    <r>
      <rPr>
        <sz val="11"/>
        <color rgb="FF000000"/>
        <rFont val="Calibri"/>
        <family val="2"/>
        <scheme val="minor"/>
      </rPr>
      <t>Custom Computer Programming Services</t>
    </r>
  </si>
  <si>
    <t>541512*</t>
  </si>
  <si>
    <r>
      <rPr>
        <sz val="11"/>
        <color rgb="FF000000"/>
        <rFont val="Calibri"/>
        <family val="2"/>
        <scheme val="minor"/>
      </rPr>
      <t>Computer Systems Design Services</t>
    </r>
  </si>
  <si>
    <t>541513*</t>
  </si>
  <si>
    <r>
      <rPr>
        <sz val="11"/>
        <color rgb="FF000000"/>
        <rFont val="Calibri"/>
        <family val="2"/>
        <scheme val="minor"/>
      </rPr>
      <t>Computer Facilities Management Services</t>
    </r>
  </si>
  <si>
    <r>
      <rPr>
        <sz val="11"/>
        <color rgb="FF000000"/>
        <rFont val="Calibri"/>
        <family val="2"/>
        <scheme val="minor"/>
      </rPr>
      <t>Other Computer Related Services</t>
    </r>
  </si>
  <si>
    <t>Marketing Consulting Services</t>
  </si>
  <si>
    <r>
      <rPr>
        <sz val="11"/>
        <color rgb="FF000000"/>
        <rFont val="Calibri"/>
        <family val="2"/>
        <scheme val="minor"/>
      </rPr>
      <t>Process, Physical Distribution, and Logistics Consulting Services</t>
    </r>
  </si>
  <si>
    <t>Other Management Consulting Services</t>
  </si>
  <si>
    <t>Administrative Management and General Management Consulting Services</t>
  </si>
  <si>
    <r>
      <rPr>
        <sz val="11"/>
        <color rgb="FF000000"/>
        <rFont val="Calibri"/>
        <family val="2"/>
        <scheme val="minor"/>
      </rPr>
      <t>Other Scientific and Technical Consulting Services</t>
    </r>
  </si>
  <si>
    <r>
      <rPr>
        <sz val="11"/>
        <color rgb="FF000000"/>
        <rFont val="Calibri"/>
        <family val="2"/>
        <scheme val="minor"/>
      </rPr>
      <t>Research and Development in the Physical, Engineering, and Life Sciences (except Nanotechnology and Biotechnology)</t>
    </r>
  </si>
  <si>
    <r>
      <rPr>
        <sz val="11"/>
        <color rgb="FF000000"/>
        <rFont val="Calibri"/>
        <family val="2"/>
        <scheme val="minor"/>
      </rPr>
      <t>All Other Professional, Scientific, and Technical Services</t>
    </r>
  </si>
  <si>
    <t>Security Systems Services (except Locksmiths)</t>
  </si>
  <si>
    <t>Category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</si>
</sst>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Times New Roman"/>
      <family val="1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37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numFmt numFmtId="0" formatCode="General"/>
    </dxf>
    <dxf>
      <numFmt numFmtId="0" formatCode="General"/>
      <fill>
        <patternFill>
          <bgColor theme="2" tint="-9.9948118533890809E-2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family val="2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numFmt numFmtId="0" formatCode="General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left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G62" totalsRowShown="0" headerRowDxfId="25" headerRowBorderDxfId="24" tableBorderDxfId="23">
  <tableColumns count="7">
    <tableColumn id="1" xr3:uid="{00000000-0010-0000-0000-000001000000}" name="NAICS" dataDxfId="22"/>
    <tableColumn id="2" xr3:uid="{00000000-0010-0000-0000-000002000000}" name="Description" dataDxfId="21"/>
    <tableColumn id="4" xr3:uid="{7AC95378-E597-4470-AA22-B884DF47E69D}" name="Small Business" dataDxfId="20">
      <calculatedColumnFormula>_xlfn.XLOOKUP(D12, "Yes", "Yes", " ")</calculatedColumnFormula>
    </tableColumn>
    <tableColumn id="5" xr3:uid="{B6F49893-9914-44EA-8612-11052A68DEC6}" name="SDVOSB" dataDxfId="19"/>
    <tableColumn id="6" xr3:uid="{DDA49DC5-C402-4645-93D0-FE52894BFCDB}" name="8a" dataDxfId="18"/>
    <tableColumn id="7" xr3:uid="{F4E727D2-6D9F-47A1-B27B-86AB7B3D0C0B}" name="WOSB" dataDxfId="17"/>
    <tableColumn id="8" xr3:uid="{4A40E5A9-147F-4977-8D4E-500F1C23700F}" name="HUBZone" dataDxfId="1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:G39" totalsRowShown="0" headerRowDxfId="36" dataDxfId="34" headerRowBorderDxfId="35" tableBorderDxfId="33">
  <tableColumns count="7">
    <tableColumn id="1" xr3:uid="{00000000-0010-0000-0100-000001000000}" name="NAICS" dataDxfId="32"/>
    <tableColumn id="2" xr3:uid="{00000000-0010-0000-0100-000002000000}" name="Description" dataDxfId="31"/>
    <tableColumn id="4" xr3:uid="{3D7FFE30-AA90-4B43-829D-4EC108DCB4D7}" name="Small Business" dataDxfId="30"/>
    <tableColumn id="5" xr3:uid="{EFCBD9AF-3E33-48FC-92DD-40C318C80E2E}" name="SSDVOSB" dataDxfId="29"/>
    <tableColumn id="6" xr3:uid="{EBD93D2C-A45E-4186-8061-902993096B9B}" name="8a" dataDxfId="28"/>
    <tableColumn id="7" xr3:uid="{FD0301DE-6F35-4B9A-B15C-C1B76D30938D}" name="WOSB" dataDxfId="27"/>
    <tableColumn id="8" xr3:uid="{0AE92F5F-0A54-4671-8B75-BB3B128492B6}" name="HUBZone" dataDxfId="2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62DC12-53AC-46CB-94DB-DFC2E5BECC75}" name="Table135" displayName="Table135" ref="A11:G39" totalsRowShown="0" headerRowDxfId="15" dataDxfId="13" headerRowBorderDxfId="14" tableBorderDxfId="12">
  <tableColumns count="7">
    <tableColumn id="1" xr3:uid="{68216AD0-5BA3-4D07-9EEE-1DD7EA2C355A}" name="NAICS" dataDxfId="11"/>
    <tableColumn id="2" xr3:uid="{3FCDFB52-6194-4AE8-84BF-9C13EAE84169}" name="Description" dataDxfId="10"/>
    <tableColumn id="4" xr3:uid="{E3218BA0-96FB-4693-AB52-5E0D7D9C503A}" name="Small Business" dataDxfId="9"/>
    <tableColumn id="5" xr3:uid="{FBB1B007-C1BF-4F61-917A-2588E13C40AC}" name="SSDVOSB" dataDxfId="8"/>
    <tableColumn id="6" xr3:uid="{BC10E789-34CB-4174-BB9B-E2CD50714CCD}" name="8a" dataDxfId="7"/>
    <tableColumn id="7" xr3:uid="{E4FB273C-F462-4BA8-98DD-D87B6F81F42D}" name="WOSB" dataDxfId="6"/>
    <tableColumn id="8" xr3:uid="{91F95F31-7E1F-42BB-8E8E-BB3D9884DD74}" name="HUBZone" dataDxfId="5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zoomScale="110" zoomScaleNormal="110" workbookViewId="0">
      <selection activeCell="P14" sqref="P14"/>
    </sheetView>
  </sheetViews>
  <sheetFormatPr defaultRowHeight="14.4" x14ac:dyDescent="0.3"/>
  <cols>
    <col min="1" max="1" width="19.109375" style="3" customWidth="1"/>
    <col min="2" max="2" width="43" style="2" bestFit="1" customWidth="1"/>
    <col min="3" max="3" width="21" customWidth="1"/>
  </cols>
  <sheetData>
    <row r="1" spans="1:7" ht="25.8" x14ac:dyDescent="0.3">
      <c r="A1" s="10" t="s">
        <v>0</v>
      </c>
    </row>
    <row r="2" spans="1:7" ht="23.4" x14ac:dyDescent="0.3">
      <c r="A2" s="11" t="s">
        <v>1</v>
      </c>
    </row>
    <row r="3" spans="1:7" ht="15.6" x14ac:dyDescent="0.3">
      <c r="A3" s="12"/>
    </row>
    <row r="4" spans="1:7" x14ac:dyDescent="0.3">
      <c r="A4" s="31" t="s">
        <v>2</v>
      </c>
      <c r="B4" s="31"/>
    </row>
    <row r="5" spans="1:7" ht="19.95" customHeight="1" x14ac:dyDescent="0.3">
      <c r="A5" s="31"/>
      <c r="B5" s="31"/>
    </row>
    <row r="6" spans="1:7" ht="19.95" customHeight="1" x14ac:dyDescent="0.3">
      <c r="A6" s="13"/>
      <c r="B6" s="13"/>
    </row>
    <row r="7" spans="1:7" ht="19.95" customHeight="1" x14ac:dyDescent="0.3">
      <c r="A7" s="17" t="s">
        <v>3</v>
      </c>
      <c r="B7" s="20"/>
    </row>
    <row r="8" spans="1:7" ht="15.6" x14ac:dyDescent="0.3">
      <c r="A8" s="21" t="s">
        <v>4</v>
      </c>
      <c r="B8" s="22"/>
    </row>
    <row r="9" spans="1:7" ht="15.6" x14ac:dyDescent="0.3">
      <c r="A9" s="21" t="s">
        <v>5</v>
      </c>
      <c r="B9" s="22"/>
    </row>
    <row r="10" spans="1:7" ht="18.600000000000001" thickBot="1" x14ac:dyDescent="0.35">
      <c r="B10" s="4" t="s">
        <v>6</v>
      </c>
    </row>
    <row r="11" spans="1:7" x14ac:dyDescent="0.3">
      <c r="A11" s="1" t="s">
        <v>7</v>
      </c>
      <c r="B11" s="1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</row>
    <row r="12" spans="1:7" x14ac:dyDescent="0.3">
      <c r="A12" s="5">
        <v>325910</v>
      </c>
      <c r="B12" s="5" t="s">
        <v>14</v>
      </c>
      <c r="C12" s="18"/>
      <c r="D12" s="18"/>
      <c r="E12" s="18"/>
      <c r="F12" s="18"/>
      <c r="G12" s="18"/>
    </row>
    <row r="13" spans="1:7" ht="28.8" x14ac:dyDescent="0.3">
      <c r="A13" s="5">
        <v>325992</v>
      </c>
      <c r="B13" s="5" t="s">
        <v>15</v>
      </c>
      <c r="C13" s="18"/>
      <c r="D13" s="18"/>
      <c r="E13" s="18"/>
      <c r="F13" s="18"/>
      <c r="G13" s="18"/>
    </row>
    <row r="14" spans="1:7" ht="28.8" x14ac:dyDescent="0.3">
      <c r="A14" s="5">
        <v>333310</v>
      </c>
      <c r="B14" s="5" t="s">
        <v>16</v>
      </c>
      <c r="C14" s="18"/>
      <c r="D14" s="18"/>
      <c r="E14" s="18"/>
      <c r="F14" s="18"/>
      <c r="G14" s="18"/>
    </row>
    <row r="15" spans="1:7" ht="67.2" customHeight="1" x14ac:dyDescent="0.3">
      <c r="A15" s="5">
        <v>334111</v>
      </c>
      <c r="B15" s="5" t="s">
        <v>17</v>
      </c>
      <c r="C15" s="18"/>
      <c r="D15" s="18"/>
      <c r="E15" s="18"/>
      <c r="F15" s="18"/>
      <c r="G15" s="18"/>
    </row>
    <row r="16" spans="1:7" x14ac:dyDescent="0.3">
      <c r="A16" s="5" t="s">
        <v>18</v>
      </c>
      <c r="B16" s="5" t="s">
        <v>19</v>
      </c>
      <c r="C16" s="18"/>
      <c r="D16" s="18"/>
      <c r="E16" s="18"/>
      <c r="F16" s="18"/>
      <c r="G16" s="18"/>
    </row>
    <row r="17" spans="1:7" ht="41.4" x14ac:dyDescent="0.3">
      <c r="A17" s="5">
        <v>334118</v>
      </c>
      <c r="B17" s="5" t="s">
        <v>20</v>
      </c>
      <c r="C17" s="18"/>
      <c r="D17" s="18"/>
      <c r="E17" s="18"/>
      <c r="F17" s="18"/>
      <c r="G17" s="18"/>
    </row>
    <row r="18" spans="1:7" x14ac:dyDescent="0.3">
      <c r="A18" s="5">
        <v>334210</v>
      </c>
      <c r="B18" s="5" t="s">
        <v>21</v>
      </c>
      <c r="C18" s="18" t="str">
        <f t="shared" ref="C18:C44" si="0">_xlfn.XLOOKUP(D18, "Yes", "Yes", " ")</f>
        <v xml:space="preserve"> </v>
      </c>
      <c r="D18" s="18"/>
      <c r="E18" s="18"/>
      <c r="F18" s="18"/>
      <c r="G18" s="18"/>
    </row>
    <row r="19" spans="1:7" ht="41.4" x14ac:dyDescent="0.3">
      <c r="A19" s="5">
        <v>334220</v>
      </c>
      <c r="B19" s="5" t="s">
        <v>22</v>
      </c>
      <c r="C19" s="18" t="str">
        <f t="shared" si="0"/>
        <v xml:space="preserve"> </v>
      </c>
      <c r="D19" s="18"/>
      <c r="E19" s="18"/>
      <c r="F19" s="18"/>
      <c r="G19" s="18"/>
    </row>
    <row r="20" spans="1:7" x14ac:dyDescent="0.3">
      <c r="A20" s="5">
        <v>334290</v>
      </c>
      <c r="B20" s="5" t="s">
        <v>23</v>
      </c>
      <c r="C20" s="18" t="str">
        <f t="shared" si="0"/>
        <v xml:space="preserve"> </v>
      </c>
      <c r="D20" s="18"/>
      <c r="E20" s="18"/>
      <c r="F20" s="18"/>
      <c r="G20" s="18"/>
    </row>
    <row r="21" spans="1:7" x14ac:dyDescent="0.3">
      <c r="A21" s="5">
        <v>334310</v>
      </c>
      <c r="B21" s="5" t="s">
        <v>24</v>
      </c>
      <c r="C21" s="18" t="str">
        <f t="shared" si="0"/>
        <v xml:space="preserve"> </v>
      </c>
      <c r="D21" s="18"/>
      <c r="E21" s="18"/>
      <c r="F21" s="18"/>
      <c r="G21" s="18"/>
    </row>
    <row r="22" spans="1:7" x14ac:dyDescent="0.3">
      <c r="A22" s="5">
        <v>334419</v>
      </c>
      <c r="B22" s="5" t="s">
        <v>25</v>
      </c>
      <c r="C22" s="18" t="str">
        <f t="shared" si="0"/>
        <v xml:space="preserve"> </v>
      </c>
      <c r="D22" s="18"/>
      <c r="E22" s="18"/>
      <c r="F22" s="18"/>
      <c r="G22" s="18"/>
    </row>
    <row r="23" spans="1:7" ht="28.8" x14ac:dyDescent="0.3">
      <c r="A23" s="5">
        <v>334510</v>
      </c>
      <c r="B23" s="5" t="s">
        <v>26</v>
      </c>
      <c r="C23" s="18" t="str">
        <f t="shared" si="0"/>
        <v xml:space="preserve"> </v>
      </c>
      <c r="D23" s="18"/>
      <c r="E23" s="18"/>
      <c r="F23" s="18"/>
      <c r="G23" s="19"/>
    </row>
    <row r="24" spans="1:7" ht="43.2" x14ac:dyDescent="0.3">
      <c r="A24" s="5">
        <v>334511</v>
      </c>
      <c r="B24" s="5" t="s">
        <v>27</v>
      </c>
      <c r="C24" s="18" t="str">
        <f t="shared" si="0"/>
        <v xml:space="preserve"> </v>
      </c>
      <c r="D24" s="18"/>
      <c r="E24" s="18"/>
      <c r="F24" s="18"/>
      <c r="G24" s="18"/>
    </row>
    <row r="25" spans="1:7" ht="28.8" x14ac:dyDescent="0.3">
      <c r="A25" s="5">
        <v>334610</v>
      </c>
      <c r="B25" s="5" t="s">
        <v>28</v>
      </c>
      <c r="C25" s="18" t="str">
        <f t="shared" si="0"/>
        <v xml:space="preserve"> </v>
      </c>
      <c r="D25" s="18"/>
      <c r="E25" s="18"/>
      <c r="F25" s="18"/>
      <c r="G25" s="18"/>
    </row>
    <row r="26" spans="1:7" x14ac:dyDescent="0.3">
      <c r="A26" s="5">
        <v>335139</v>
      </c>
      <c r="B26" s="5" t="s">
        <v>29</v>
      </c>
      <c r="C26" s="18" t="str">
        <f t="shared" si="0"/>
        <v xml:space="preserve"> </v>
      </c>
      <c r="D26" s="18"/>
      <c r="E26" s="18"/>
      <c r="F26" s="18"/>
      <c r="G26" s="18"/>
    </row>
    <row r="27" spans="1:7" ht="28.8" x14ac:dyDescent="0.3">
      <c r="A27" s="5">
        <v>335311</v>
      </c>
      <c r="B27" s="5" t="s">
        <v>30</v>
      </c>
      <c r="C27" s="18" t="str">
        <f t="shared" si="0"/>
        <v xml:space="preserve"> </v>
      </c>
      <c r="D27" s="18"/>
      <c r="E27" s="18"/>
      <c r="F27" s="18"/>
      <c r="G27" s="18"/>
    </row>
    <row r="28" spans="1:7" ht="28.8" x14ac:dyDescent="0.3">
      <c r="A28" s="5">
        <v>335313</v>
      </c>
      <c r="B28" s="5" t="s">
        <v>31</v>
      </c>
      <c r="C28" s="18" t="str">
        <f t="shared" si="0"/>
        <v xml:space="preserve"> </v>
      </c>
      <c r="D28" s="18"/>
      <c r="E28" s="18"/>
      <c r="F28" s="18"/>
      <c r="G28" s="18"/>
    </row>
    <row r="29" spans="1:7" ht="28.2" x14ac:dyDescent="0.3">
      <c r="A29" s="5">
        <v>334515</v>
      </c>
      <c r="B29" s="6" t="s">
        <v>32</v>
      </c>
      <c r="C29" s="18" t="str">
        <f t="shared" si="0"/>
        <v xml:space="preserve"> </v>
      </c>
      <c r="D29" s="18"/>
      <c r="E29" s="18"/>
      <c r="F29" s="18"/>
      <c r="G29" s="18"/>
    </row>
    <row r="30" spans="1:7" x14ac:dyDescent="0.3">
      <c r="A30" s="5">
        <v>335921</v>
      </c>
      <c r="B30" s="5" t="s">
        <v>33</v>
      </c>
      <c r="C30" s="18" t="str">
        <f t="shared" si="0"/>
        <v xml:space="preserve"> </v>
      </c>
      <c r="D30" s="18"/>
      <c r="E30" s="18"/>
      <c r="F30" s="18"/>
      <c r="G30" s="18"/>
    </row>
    <row r="31" spans="1:7" ht="28.8" x14ac:dyDescent="0.3">
      <c r="A31" s="5">
        <v>335929</v>
      </c>
      <c r="B31" s="5" t="s">
        <v>34</v>
      </c>
      <c r="C31" s="18" t="str">
        <f t="shared" si="0"/>
        <v xml:space="preserve"> </v>
      </c>
      <c r="D31" s="18"/>
      <c r="E31" s="18"/>
      <c r="F31" s="18"/>
      <c r="G31" s="18"/>
    </row>
    <row r="32" spans="1:7" x14ac:dyDescent="0.3">
      <c r="A32" s="5">
        <v>335931</v>
      </c>
      <c r="B32" s="5" t="s">
        <v>35</v>
      </c>
      <c r="C32" s="18" t="str">
        <f t="shared" si="0"/>
        <v xml:space="preserve"> </v>
      </c>
      <c r="D32" s="18"/>
      <c r="E32" s="18"/>
      <c r="F32" s="18"/>
      <c r="G32" s="18"/>
    </row>
    <row r="33" spans="1:7" x14ac:dyDescent="0.3">
      <c r="A33" s="5">
        <v>335932</v>
      </c>
      <c r="B33" s="5" t="s">
        <v>36</v>
      </c>
      <c r="C33" s="18" t="str">
        <f t="shared" si="0"/>
        <v xml:space="preserve"> </v>
      </c>
      <c r="D33" s="18"/>
      <c r="E33" s="18"/>
      <c r="F33" s="18"/>
      <c r="G33" s="18"/>
    </row>
    <row r="34" spans="1:7" ht="28.8" x14ac:dyDescent="0.3">
      <c r="A34" s="5">
        <v>335999</v>
      </c>
      <c r="B34" s="5" t="s">
        <v>37</v>
      </c>
      <c r="C34" s="18" t="str">
        <f t="shared" si="0"/>
        <v xml:space="preserve"> </v>
      </c>
      <c r="D34" s="18"/>
      <c r="E34" s="18"/>
      <c r="F34" s="18"/>
      <c r="G34" s="18"/>
    </row>
    <row r="35" spans="1:7" x14ac:dyDescent="0.3">
      <c r="A35" s="5">
        <v>337214</v>
      </c>
      <c r="B35" s="5" t="s">
        <v>38</v>
      </c>
      <c r="C35" s="18" t="str">
        <f t="shared" si="0"/>
        <v xml:space="preserve"> </v>
      </c>
      <c r="D35" s="18"/>
      <c r="E35" s="18"/>
      <c r="F35" s="18"/>
      <c r="G35" s="18"/>
    </row>
    <row r="36" spans="1:7" x14ac:dyDescent="0.3">
      <c r="A36" s="5">
        <v>339112</v>
      </c>
      <c r="B36" s="5" t="s">
        <v>39</v>
      </c>
      <c r="C36" s="18" t="str">
        <f t="shared" si="0"/>
        <v xml:space="preserve"> </v>
      </c>
      <c r="D36" s="18"/>
      <c r="E36" s="18"/>
      <c r="F36" s="18"/>
      <c r="G36" s="18"/>
    </row>
    <row r="37" spans="1:7" x14ac:dyDescent="0.3">
      <c r="A37" s="23">
        <v>339113</v>
      </c>
      <c r="B37" s="23" t="s">
        <v>40</v>
      </c>
      <c r="C37" s="18" t="str">
        <f>_xlfn.XLOOKUP(D37, "Yes", "Yes", " ")</f>
        <v xml:space="preserve"> </v>
      </c>
      <c r="D37" s="18"/>
      <c r="E37" s="18"/>
      <c r="F37" s="18"/>
      <c r="G37" s="18"/>
    </row>
    <row r="38" spans="1:7" x14ac:dyDescent="0.3">
      <c r="A38" s="7">
        <v>339940</v>
      </c>
      <c r="B38" s="7" t="s">
        <v>41</v>
      </c>
      <c r="C38" s="18" t="str">
        <f t="shared" si="0"/>
        <v xml:space="preserve"> </v>
      </c>
      <c r="D38" s="18"/>
      <c r="E38" s="18"/>
      <c r="F38" s="18"/>
      <c r="G38" s="18"/>
    </row>
    <row r="39" spans="1:7" ht="28.8" x14ac:dyDescent="0.3">
      <c r="A39" s="5">
        <v>423430</v>
      </c>
      <c r="B39" s="5" t="s">
        <v>42</v>
      </c>
      <c r="C39" s="18" t="str">
        <f t="shared" si="0"/>
        <v xml:space="preserve"> </v>
      </c>
      <c r="D39" s="18"/>
      <c r="E39" s="18"/>
      <c r="F39" s="18"/>
      <c r="G39" s="18"/>
    </row>
    <row r="40" spans="1:7" ht="28.8" x14ac:dyDescent="0.3">
      <c r="A40" s="5">
        <v>512191</v>
      </c>
      <c r="B40" s="5" t="s">
        <v>43</v>
      </c>
      <c r="C40" s="18" t="str">
        <f t="shared" si="0"/>
        <v xml:space="preserve"> </v>
      </c>
      <c r="D40" s="18"/>
      <c r="E40" s="18"/>
      <c r="F40" s="18"/>
      <c r="G40" s="18"/>
    </row>
    <row r="41" spans="1:7" x14ac:dyDescent="0.3">
      <c r="A41" s="5">
        <v>512290</v>
      </c>
      <c r="B41" s="5" t="s">
        <v>44</v>
      </c>
      <c r="C41" s="18" t="str">
        <f t="shared" si="0"/>
        <v xml:space="preserve"> </v>
      </c>
      <c r="D41" s="18"/>
      <c r="E41" s="18"/>
      <c r="F41" s="18"/>
      <c r="G41" s="18"/>
    </row>
    <row r="42" spans="1:7" ht="28.8" x14ac:dyDescent="0.3">
      <c r="A42" s="5" t="s">
        <v>45</v>
      </c>
      <c r="B42" s="5" t="s">
        <v>46</v>
      </c>
      <c r="C42" s="18" t="str">
        <f t="shared" si="0"/>
        <v xml:space="preserve"> </v>
      </c>
      <c r="D42" s="18"/>
      <c r="E42" s="18"/>
      <c r="F42" s="18"/>
      <c r="G42" s="18"/>
    </row>
    <row r="43" spans="1:7" ht="28.8" x14ac:dyDescent="0.3">
      <c r="A43" s="5">
        <v>516210</v>
      </c>
      <c r="B43" s="5" t="s">
        <v>47</v>
      </c>
      <c r="C43" s="18" t="str">
        <f t="shared" si="0"/>
        <v xml:space="preserve"> </v>
      </c>
      <c r="D43" s="18"/>
      <c r="E43" s="18"/>
      <c r="F43" s="18"/>
      <c r="G43" s="19"/>
    </row>
    <row r="44" spans="1:7" x14ac:dyDescent="0.3">
      <c r="A44" s="5">
        <v>517111</v>
      </c>
      <c r="B44" s="5" t="s">
        <v>48</v>
      </c>
      <c r="C44" s="18" t="str">
        <f t="shared" si="0"/>
        <v xml:space="preserve"> </v>
      </c>
      <c r="D44" s="18"/>
      <c r="E44" s="18"/>
      <c r="F44" s="18"/>
      <c r="G44" s="18"/>
    </row>
    <row r="45" spans="1:7" ht="28.8" x14ac:dyDescent="0.3">
      <c r="A45" s="5">
        <v>517112</v>
      </c>
      <c r="B45" s="5" t="s">
        <v>49</v>
      </c>
      <c r="C45" s="18" t="str">
        <f t="shared" ref="C45:C62" si="1">_xlfn.XLOOKUP(D45, "Yes", "Yes", " ")</f>
        <v xml:space="preserve"> </v>
      </c>
      <c r="D45" s="18"/>
      <c r="E45" s="18"/>
      <c r="F45" s="18"/>
      <c r="G45" s="18"/>
    </row>
    <row r="46" spans="1:7" x14ac:dyDescent="0.3">
      <c r="A46" s="5">
        <v>517410</v>
      </c>
      <c r="B46" s="5" t="s">
        <v>50</v>
      </c>
      <c r="C46" s="18" t="str">
        <f t="shared" si="1"/>
        <v xml:space="preserve"> </v>
      </c>
      <c r="D46" s="18"/>
      <c r="E46" s="18"/>
      <c r="F46" s="18"/>
      <c r="G46" s="18"/>
    </row>
    <row r="47" spans="1:7" x14ac:dyDescent="0.3">
      <c r="A47" s="5">
        <v>517121</v>
      </c>
      <c r="B47" s="5" t="s">
        <v>51</v>
      </c>
      <c r="C47" s="18" t="str">
        <f t="shared" si="1"/>
        <v xml:space="preserve"> </v>
      </c>
      <c r="D47" s="18"/>
      <c r="E47" s="18"/>
      <c r="F47" s="18"/>
      <c r="G47" s="18"/>
    </row>
    <row r="48" spans="1:7" x14ac:dyDescent="0.3">
      <c r="A48" s="8">
        <v>517810</v>
      </c>
      <c r="B48" s="8" t="s">
        <v>52</v>
      </c>
      <c r="C48" s="18" t="str">
        <f t="shared" si="1"/>
        <v xml:space="preserve"> </v>
      </c>
      <c r="D48" s="18"/>
      <c r="E48" s="18"/>
      <c r="F48" s="18"/>
      <c r="G48" s="18"/>
    </row>
    <row r="49" spans="1:7" ht="28.8" x14ac:dyDescent="0.3">
      <c r="A49" s="5" t="s">
        <v>53</v>
      </c>
      <c r="B49" s="5" t="s">
        <v>54</v>
      </c>
      <c r="C49" s="18" t="str">
        <f t="shared" si="1"/>
        <v xml:space="preserve"> </v>
      </c>
      <c r="D49" s="18"/>
      <c r="E49" s="18"/>
      <c r="F49" s="18"/>
      <c r="G49" s="18"/>
    </row>
    <row r="50" spans="1:7" ht="28.8" x14ac:dyDescent="0.3">
      <c r="A50" s="5">
        <v>519290</v>
      </c>
      <c r="B50" s="5" t="s">
        <v>55</v>
      </c>
      <c r="C50" s="18" t="str">
        <f t="shared" si="1"/>
        <v xml:space="preserve"> </v>
      </c>
      <c r="D50" s="18"/>
      <c r="E50" s="18"/>
      <c r="F50" s="18"/>
      <c r="G50" s="18"/>
    </row>
    <row r="51" spans="1:7" ht="28.8" x14ac:dyDescent="0.3">
      <c r="A51" s="5">
        <v>532420</v>
      </c>
      <c r="B51" s="5" t="s">
        <v>56</v>
      </c>
      <c r="C51" s="18" t="str">
        <f t="shared" si="1"/>
        <v xml:space="preserve"> </v>
      </c>
      <c r="D51" s="18"/>
      <c r="E51" s="18"/>
      <c r="F51" s="18"/>
      <c r="G51" s="18"/>
    </row>
    <row r="52" spans="1:7" x14ac:dyDescent="0.3">
      <c r="A52" s="5">
        <v>541330</v>
      </c>
      <c r="B52" s="5" t="s">
        <v>57</v>
      </c>
      <c r="C52" s="18" t="str">
        <f t="shared" si="1"/>
        <v xml:space="preserve"> </v>
      </c>
      <c r="D52" s="18"/>
      <c r="E52" s="18"/>
      <c r="F52" s="18"/>
      <c r="G52" s="18"/>
    </row>
    <row r="53" spans="1:7" x14ac:dyDescent="0.3">
      <c r="A53" s="5">
        <v>541512</v>
      </c>
      <c r="B53" s="5" t="s">
        <v>58</v>
      </c>
      <c r="C53" s="18" t="str">
        <f t="shared" si="1"/>
        <v xml:space="preserve"> </v>
      </c>
      <c r="D53" s="18"/>
      <c r="E53" s="18"/>
      <c r="F53" s="18"/>
      <c r="G53" s="18"/>
    </row>
    <row r="54" spans="1:7" x14ac:dyDescent="0.3">
      <c r="A54" s="5">
        <v>541513</v>
      </c>
      <c r="B54" s="5" t="s">
        <v>59</v>
      </c>
      <c r="C54" s="18" t="str">
        <f t="shared" si="1"/>
        <v xml:space="preserve"> </v>
      </c>
      <c r="D54" s="18"/>
      <c r="E54" s="18"/>
      <c r="F54" s="18"/>
      <c r="G54" s="18"/>
    </row>
    <row r="55" spans="1:7" x14ac:dyDescent="0.3">
      <c r="A55" s="5" t="s">
        <v>60</v>
      </c>
      <c r="B55" s="5" t="s">
        <v>61</v>
      </c>
      <c r="C55" s="18" t="str">
        <f t="shared" si="1"/>
        <v xml:space="preserve"> </v>
      </c>
      <c r="D55" s="18"/>
      <c r="E55" s="18"/>
      <c r="F55" s="18"/>
      <c r="G55" s="18"/>
    </row>
    <row r="56" spans="1:7" ht="27.6" x14ac:dyDescent="0.3">
      <c r="A56" s="5" t="s">
        <v>62</v>
      </c>
      <c r="B56" s="5" t="s">
        <v>63</v>
      </c>
      <c r="C56" s="18" t="str">
        <f t="shared" si="1"/>
        <v xml:space="preserve"> </v>
      </c>
      <c r="D56" s="18"/>
      <c r="E56" s="18"/>
      <c r="F56" s="18"/>
      <c r="G56" s="18"/>
    </row>
    <row r="57" spans="1:7" ht="28.8" x14ac:dyDescent="0.3">
      <c r="A57" s="5">
        <v>541990</v>
      </c>
      <c r="B57" s="5" t="s">
        <v>64</v>
      </c>
      <c r="C57" s="18" t="str">
        <f t="shared" si="1"/>
        <v xml:space="preserve"> </v>
      </c>
      <c r="D57" s="18"/>
      <c r="E57" s="18"/>
      <c r="F57" s="18"/>
      <c r="G57" s="18"/>
    </row>
    <row r="58" spans="1:7" x14ac:dyDescent="0.3">
      <c r="A58" s="23">
        <v>561621</v>
      </c>
      <c r="B58" s="23" t="s">
        <v>65</v>
      </c>
      <c r="C58" s="18" t="str">
        <f>_xlfn.XLOOKUP(D58, "Yes", "Yes", " ")</f>
        <v xml:space="preserve"> </v>
      </c>
      <c r="D58" s="18"/>
      <c r="E58" s="18"/>
      <c r="F58" s="18"/>
      <c r="G58" s="18"/>
    </row>
    <row r="59" spans="1:7" x14ac:dyDescent="0.3">
      <c r="A59" s="5">
        <v>611420</v>
      </c>
      <c r="B59" s="5" t="s">
        <v>66</v>
      </c>
      <c r="C59" s="18" t="str">
        <f t="shared" si="1"/>
        <v xml:space="preserve"> </v>
      </c>
      <c r="D59" s="18"/>
      <c r="E59" s="18"/>
      <c r="F59" s="18"/>
      <c r="G59" s="18"/>
    </row>
    <row r="60" spans="1:7" x14ac:dyDescent="0.3">
      <c r="A60" s="5">
        <v>611710</v>
      </c>
      <c r="B60" s="5" t="s">
        <v>67</v>
      </c>
      <c r="C60" s="18" t="str">
        <f t="shared" si="1"/>
        <v xml:space="preserve"> </v>
      </c>
      <c r="D60" s="18"/>
      <c r="E60" s="18"/>
      <c r="F60" s="18"/>
      <c r="G60" s="18"/>
    </row>
    <row r="61" spans="1:7" ht="28.8" x14ac:dyDescent="0.3">
      <c r="A61" s="5">
        <v>811210</v>
      </c>
      <c r="B61" s="5" t="s">
        <v>68</v>
      </c>
      <c r="C61" s="18" t="str">
        <f t="shared" si="1"/>
        <v xml:space="preserve"> </v>
      </c>
      <c r="D61" s="18"/>
      <c r="E61" s="18"/>
      <c r="F61" s="18"/>
      <c r="G61" s="18"/>
    </row>
    <row r="62" spans="1:7" x14ac:dyDescent="0.3">
      <c r="A62" s="23"/>
      <c r="B62" s="23"/>
      <c r="C62" s="18" t="str">
        <f t="shared" si="1"/>
        <v xml:space="preserve"> </v>
      </c>
      <c r="D62" s="18"/>
      <c r="E62" s="18"/>
      <c r="F62" s="18"/>
      <c r="G62" s="18"/>
    </row>
  </sheetData>
  <mergeCells count="1">
    <mergeCell ref="A4:B5"/>
  </mergeCells>
  <conditionalFormatting sqref="C12:C62">
    <cfRule type="expression" dxfId="4" priority="2">
      <formula>$D$12=yes</formula>
    </cfRule>
    <cfRule type="cellIs" priority="3" operator="between">
      <formula>"Yes"</formula>
      <formula>"No"</formula>
    </cfRule>
    <cfRule type="expression" priority="4">
      <formula>"Yes"</formula>
    </cfRule>
    <cfRule type="colorScale" priority="5">
      <colorScale>
        <cfvo type="min"/>
        <cfvo type="max"/>
        <color rgb="FFFF7128"/>
        <color rgb="FFFFEF9C"/>
      </colorScale>
    </cfRule>
    <cfRule type="expression" dxfId="3" priority="7">
      <formula>$D$12:$G$12=yes=yes</formula>
    </cfRule>
  </conditionalFormatting>
  <conditionalFormatting sqref="C12:G12 C13:C62 D13:G16 D17 F17:G17 D18:G61">
    <cfRule type="cellIs" dxfId="2" priority="6" operator="equal">
      <formula>"Yes"</formula>
    </cfRule>
  </conditionalFormatting>
  <dataValidations count="1">
    <dataValidation type="list" allowBlank="1" showInputMessage="1" showErrorMessage="1" sqref="D18:G61 F17:G17 D17 D12:G16 C12:C62" xr:uid="{3F92A828-2A81-4891-8384-D14DA6906502}">
      <formula1>"Yes, No, N/A"</formula1>
    </dataValidation>
  </dataValidations>
  <pageMargins left="0.7" right="0.7" top="0.75" bottom="0.75" header="0.3" footer="0.3"/>
  <pageSetup orientation="portrait" r:id="rId1"/>
  <ignoredErrors>
    <ignoredError sqref="C59:C62 C38:C57 C18:C3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2" sqref="A2"/>
    </sheetView>
  </sheetViews>
  <sheetFormatPr defaultRowHeight="14.4" x14ac:dyDescent="0.3"/>
  <cols>
    <col min="1" max="1" width="20.33203125" style="3" customWidth="1"/>
    <col min="2" max="2" width="34.6640625" style="2" customWidth="1"/>
    <col min="3" max="3" width="15.33203125" bestFit="1" customWidth="1"/>
    <col min="4" max="4" width="21.5546875" customWidth="1"/>
    <col min="5" max="5" width="16.109375" customWidth="1"/>
    <col min="7" max="7" width="12.109375" customWidth="1"/>
  </cols>
  <sheetData>
    <row r="1" spans="1:7" ht="25.8" x14ac:dyDescent="0.3">
      <c r="A1" s="10" t="s">
        <v>0</v>
      </c>
    </row>
    <row r="2" spans="1:7" ht="23.4" x14ac:dyDescent="0.3">
      <c r="A2" s="11" t="s">
        <v>1</v>
      </c>
    </row>
    <row r="3" spans="1:7" ht="15.6" x14ac:dyDescent="0.3">
      <c r="A3" s="12"/>
    </row>
    <row r="4" spans="1:7" x14ac:dyDescent="0.3">
      <c r="A4" s="31" t="s">
        <v>2</v>
      </c>
      <c r="B4" s="31"/>
    </row>
    <row r="5" spans="1:7" ht="19.95" customHeight="1" x14ac:dyDescent="0.3">
      <c r="A5" s="31"/>
      <c r="B5" s="31"/>
    </row>
    <row r="6" spans="1:7" ht="19.95" customHeight="1" x14ac:dyDescent="0.3">
      <c r="A6" s="13"/>
      <c r="B6" s="13"/>
    </row>
    <row r="7" spans="1:7" ht="19.95" customHeight="1" x14ac:dyDescent="0.3">
      <c r="A7" s="17" t="s">
        <v>3</v>
      </c>
      <c r="B7" s="20"/>
    </row>
    <row r="8" spans="1:7" ht="15.6" x14ac:dyDescent="0.3">
      <c r="A8" s="21" t="s">
        <v>4</v>
      </c>
      <c r="B8" s="22"/>
    </row>
    <row r="9" spans="1:7" ht="15.6" x14ac:dyDescent="0.3">
      <c r="A9" s="21" t="s">
        <v>5</v>
      </c>
      <c r="B9" s="22"/>
    </row>
    <row r="10" spans="1:7" ht="18" x14ac:dyDescent="0.3">
      <c r="B10" s="4" t="s">
        <v>69</v>
      </c>
    </row>
    <row r="11" spans="1:7" ht="15.6" x14ac:dyDescent="0.3">
      <c r="A11" s="15" t="s">
        <v>7</v>
      </c>
      <c r="B11" s="15" t="s">
        <v>8</v>
      </c>
      <c r="C11" s="16" t="s">
        <v>9</v>
      </c>
      <c r="D11" s="16" t="s">
        <v>70</v>
      </c>
      <c r="E11" s="16" t="s">
        <v>11</v>
      </c>
      <c r="F11" s="16" t="s">
        <v>12</v>
      </c>
      <c r="G11" s="16" t="s">
        <v>13</v>
      </c>
    </row>
    <row r="12" spans="1:7" ht="28.8" x14ac:dyDescent="0.3">
      <c r="A12" s="5">
        <v>512191</v>
      </c>
      <c r="B12" s="5" t="s">
        <v>43</v>
      </c>
      <c r="C12" s="24"/>
      <c r="D12" s="24"/>
      <c r="E12" s="24"/>
      <c r="F12" s="24"/>
      <c r="G12" s="24"/>
    </row>
    <row r="13" spans="1:7" x14ac:dyDescent="0.3">
      <c r="A13" s="5">
        <v>512290</v>
      </c>
      <c r="B13" s="5" t="s">
        <v>44</v>
      </c>
      <c r="C13" s="24"/>
      <c r="D13" s="24"/>
      <c r="E13" s="24"/>
      <c r="F13" s="24"/>
      <c r="G13" s="24"/>
    </row>
    <row r="14" spans="1:7" ht="67.2" customHeight="1" x14ac:dyDescent="0.3">
      <c r="A14" s="5" t="s">
        <v>45</v>
      </c>
      <c r="B14" s="5" t="s">
        <v>46</v>
      </c>
      <c r="C14" s="24"/>
      <c r="D14" s="24"/>
      <c r="E14" s="24"/>
      <c r="F14" s="24"/>
      <c r="G14" s="24"/>
    </row>
    <row r="15" spans="1:7" ht="32.25" customHeight="1" x14ac:dyDescent="0.3">
      <c r="A15" s="5">
        <v>516210</v>
      </c>
      <c r="B15" s="5" t="s">
        <v>47</v>
      </c>
      <c r="C15" s="24"/>
      <c r="D15" s="24"/>
      <c r="E15" s="24"/>
      <c r="F15" s="24"/>
      <c r="G15" s="24"/>
    </row>
    <row r="16" spans="1:7" x14ac:dyDescent="0.3">
      <c r="A16" s="5">
        <v>517111</v>
      </c>
      <c r="B16" s="5" t="s">
        <v>48</v>
      </c>
      <c r="C16" s="24"/>
      <c r="D16" s="24"/>
      <c r="E16" s="24"/>
      <c r="F16" s="24"/>
      <c r="G16" s="24"/>
    </row>
    <row r="17" spans="1:7" ht="32.25" customHeight="1" x14ac:dyDescent="0.3">
      <c r="A17" s="5">
        <v>517112</v>
      </c>
      <c r="B17" s="5" t="s">
        <v>49</v>
      </c>
      <c r="C17" s="24"/>
      <c r="D17" s="24"/>
      <c r="E17" s="24"/>
      <c r="F17" s="24"/>
      <c r="G17" s="24"/>
    </row>
    <row r="18" spans="1:7" x14ac:dyDescent="0.3">
      <c r="A18" s="5">
        <v>517410</v>
      </c>
      <c r="B18" s="5" t="s">
        <v>50</v>
      </c>
      <c r="C18" s="24"/>
      <c r="D18" s="24"/>
      <c r="E18" s="24"/>
      <c r="F18" s="24"/>
      <c r="G18" s="24"/>
    </row>
    <row r="19" spans="1:7" x14ac:dyDescent="0.3">
      <c r="A19" s="5">
        <v>517121</v>
      </c>
      <c r="B19" s="5" t="s">
        <v>51</v>
      </c>
      <c r="C19" s="24"/>
      <c r="D19" s="24"/>
      <c r="E19" s="24"/>
      <c r="F19" s="24"/>
      <c r="G19" s="24"/>
    </row>
    <row r="20" spans="1:7" x14ac:dyDescent="0.3">
      <c r="A20" s="5">
        <v>517810</v>
      </c>
      <c r="B20" s="5" t="s">
        <v>71</v>
      </c>
      <c r="C20" s="24"/>
      <c r="D20" s="24"/>
      <c r="E20" s="24"/>
      <c r="F20" s="24"/>
      <c r="G20" s="24"/>
    </row>
    <row r="21" spans="1:7" ht="50.25" customHeight="1" x14ac:dyDescent="0.3">
      <c r="A21" s="5" t="s">
        <v>53</v>
      </c>
      <c r="B21" s="5" t="s">
        <v>54</v>
      </c>
      <c r="C21" s="24"/>
      <c r="D21" s="24"/>
      <c r="E21" s="24"/>
      <c r="F21" s="24"/>
      <c r="G21" s="24"/>
    </row>
    <row r="22" spans="1:7" ht="42" customHeight="1" x14ac:dyDescent="0.3">
      <c r="A22" s="5">
        <v>519290</v>
      </c>
      <c r="B22" s="5" t="s">
        <v>72</v>
      </c>
      <c r="C22" s="24"/>
      <c r="D22" s="24"/>
      <c r="E22" s="24"/>
      <c r="F22" s="24"/>
      <c r="G22" s="24"/>
    </row>
    <row r="23" spans="1:7" x14ac:dyDescent="0.3">
      <c r="A23" s="5">
        <v>541330</v>
      </c>
      <c r="B23" s="14" t="s">
        <v>73</v>
      </c>
      <c r="C23" s="24"/>
      <c r="D23" s="24"/>
      <c r="E23" s="24"/>
      <c r="F23" s="24"/>
      <c r="G23" s="24"/>
    </row>
    <row r="24" spans="1:7" x14ac:dyDescent="0.3">
      <c r="A24" s="5">
        <v>541430</v>
      </c>
      <c r="B24" s="14" t="s">
        <v>74</v>
      </c>
      <c r="C24" s="24"/>
      <c r="D24" s="24"/>
      <c r="E24" s="24"/>
      <c r="F24" s="24"/>
      <c r="G24" s="24"/>
    </row>
    <row r="25" spans="1:7" x14ac:dyDescent="0.3">
      <c r="A25" s="5">
        <v>541490</v>
      </c>
      <c r="B25" s="14" t="s">
        <v>75</v>
      </c>
      <c r="C25" s="24"/>
      <c r="D25" s="24"/>
      <c r="E25" s="24"/>
      <c r="F25" s="24"/>
      <c r="G25" s="24"/>
    </row>
    <row r="26" spans="1:7" x14ac:dyDescent="0.3">
      <c r="A26" s="5">
        <v>541511</v>
      </c>
      <c r="B26" s="14" t="s">
        <v>76</v>
      </c>
      <c r="C26" s="24"/>
      <c r="D26" s="24"/>
      <c r="E26" s="24"/>
      <c r="F26" s="24"/>
      <c r="G26" s="24"/>
    </row>
    <row r="27" spans="1:7" x14ac:dyDescent="0.3">
      <c r="A27" s="5" t="s">
        <v>77</v>
      </c>
      <c r="B27" s="14" t="s">
        <v>78</v>
      </c>
      <c r="C27" s="24"/>
      <c r="D27" s="24"/>
      <c r="E27" s="24"/>
      <c r="F27" s="24"/>
      <c r="G27" s="24"/>
    </row>
    <row r="28" spans="1:7" ht="28.8" x14ac:dyDescent="0.3">
      <c r="A28" s="5" t="s">
        <v>79</v>
      </c>
      <c r="B28" s="14" t="s">
        <v>80</v>
      </c>
      <c r="C28" s="24"/>
      <c r="D28" s="24"/>
      <c r="E28" s="24"/>
      <c r="F28" s="24"/>
      <c r="G28" s="24"/>
    </row>
    <row r="29" spans="1:7" x14ac:dyDescent="0.3">
      <c r="A29" s="5" t="s">
        <v>60</v>
      </c>
      <c r="B29" s="14" t="s">
        <v>81</v>
      </c>
      <c r="C29" s="24"/>
      <c r="D29" s="24"/>
      <c r="E29" s="24"/>
      <c r="F29" s="24"/>
      <c r="G29" s="24"/>
    </row>
    <row r="30" spans="1:7" x14ac:dyDescent="0.3">
      <c r="A30" s="5">
        <v>541613</v>
      </c>
      <c r="B30" s="28" t="s">
        <v>82</v>
      </c>
      <c r="C30" s="25"/>
      <c r="D30" s="26"/>
      <c r="E30" s="26"/>
      <c r="F30" s="26"/>
      <c r="G30" s="27"/>
    </row>
    <row r="31" spans="1:7" ht="28.8" x14ac:dyDescent="0.3">
      <c r="A31" s="5">
        <v>541614</v>
      </c>
      <c r="B31" s="14" t="s">
        <v>83</v>
      </c>
      <c r="C31" s="24"/>
      <c r="D31" s="24"/>
      <c r="E31" s="24"/>
      <c r="F31" s="24"/>
      <c r="G31" s="24"/>
    </row>
    <row r="32" spans="1:7" x14ac:dyDescent="0.3">
      <c r="A32" s="5">
        <v>541618</v>
      </c>
      <c r="B32" s="9" t="s">
        <v>84</v>
      </c>
      <c r="C32" s="24"/>
      <c r="D32" s="24"/>
      <c r="E32" s="24"/>
      <c r="F32" s="24"/>
      <c r="G32" s="24"/>
    </row>
    <row r="33" spans="1:7" ht="43.2" x14ac:dyDescent="0.3">
      <c r="A33" s="5">
        <v>541611</v>
      </c>
      <c r="B33" s="5" t="s">
        <v>85</v>
      </c>
      <c r="C33" s="24"/>
      <c r="D33" s="24"/>
      <c r="E33" s="24"/>
      <c r="F33" s="24"/>
      <c r="G33" s="24"/>
    </row>
    <row r="34" spans="1:7" ht="28.8" x14ac:dyDescent="0.3">
      <c r="A34" s="5">
        <v>541690</v>
      </c>
      <c r="B34" s="14" t="s">
        <v>86</v>
      </c>
      <c r="C34" s="24"/>
      <c r="D34" s="24"/>
      <c r="E34" s="24"/>
      <c r="F34" s="24"/>
      <c r="G34" s="24"/>
    </row>
    <row r="35" spans="1:7" ht="57.6" x14ac:dyDescent="0.3">
      <c r="A35" s="5">
        <v>541715</v>
      </c>
      <c r="B35" s="14" t="s">
        <v>87</v>
      </c>
      <c r="C35" s="24"/>
      <c r="D35" s="24"/>
      <c r="E35" s="24"/>
      <c r="F35" s="24"/>
      <c r="G35" s="24"/>
    </row>
    <row r="36" spans="1:7" ht="28.8" x14ac:dyDescent="0.3">
      <c r="A36" s="5">
        <v>541990</v>
      </c>
      <c r="B36" s="14" t="s">
        <v>88</v>
      </c>
      <c r="C36" s="24"/>
      <c r="D36" s="24"/>
      <c r="E36" s="24"/>
      <c r="F36" s="24"/>
      <c r="G36" s="24"/>
    </row>
    <row r="37" spans="1:7" ht="28.8" x14ac:dyDescent="0.3">
      <c r="A37" s="5">
        <v>561621</v>
      </c>
      <c r="B37" s="5" t="s">
        <v>89</v>
      </c>
      <c r="C37" s="24"/>
      <c r="D37" s="24"/>
      <c r="E37" s="24"/>
      <c r="F37" s="24"/>
      <c r="G37" s="24"/>
    </row>
    <row r="38" spans="1:7" x14ac:dyDescent="0.3">
      <c r="A38" s="5">
        <v>611420</v>
      </c>
      <c r="B38" s="5" t="s">
        <v>66</v>
      </c>
      <c r="C38" s="24"/>
      <c r="D38" s="24"/>
      <c r="E38" s="24"/>
      <c r="F38" s="24"/>
      <c r="G38" s="24"/>
    </row>
    <row r="39" spans="1:7" x14ac:dyDescent="0.3">
      <c r="A39" s="5">
        <v>611710</v>
      </c>
      <c r="B39" s="5" t="s">
        <v>67</v>
      </c>
      <c r="C39" s="24"/>
      <c r="D39" s="24"/>
      <c r="E39" s="24"/>
      <c r="F39" s="24"/>
      <c r="G39" s="24"/>
    </row>
  </sheetData>
  <dataConsolidate/>
  <mergeCells count="1">
    <mergeCell ref="A4:B5"/>
  </mergeCells>
  <conditionalFormatting sqref="C12:G39">
    <cfRule type="containsText" dxfId="1" priority="1" operator="containsText" text="Yes">
      <formula>NOT(ISERROR(SEARCH("Yes",C12)))</formula>
    </cfRule>
  </conditionalFormatting>
  <dataValidations count="1">
    <dataValidation type="list" allowBlank="1" showInputMessage="1" showErrorMessage="1" sqref="C12:G39" xr:uid="{4D1DC468-EC1D-47B1-967B-6C5E8E3E2B8A}">
      <formula1>"Yes,No, N/A"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655B-242B-4392-9B5A-3A11372E65D8}">
  <dimension ref="A1:G39"/>
  <sheetViews>
    <sheetView topLeftCell="A9" workbookViewId="0">
      <selection activeCell="A30" sqref="A30"/>
    </sheetView>
  </sheetViews>
  <sheetFormatPr defaultRowHeight="14.4" x14ac:dyDescent="0.3"/>
  <cols>
    <col min="1" max="1" width="20.33203125" style="3" customWidth="1"/>
    <col min="2" max="2" width="34.6640625" style="2" customWidth="1"/>
    <col min="3" max="3" width="15.33203125" bestFit="1" customWidth="1"/>
    <col min="4" max="4" width="21.5546875" customWidth="1"/>
    <col min="5" max="5" width="16.109375" customWidth="1"/>
    <col min="7" max="7" width="12.109375" customWidth="1"/>
  </cols>
  <sheetData>
    <row r="1" spans="1:7" ht="25.8" x14ac:dyDescent="0.3">
      <c r="A1" s="10" t="s">
        <v>0</v>
      </c>
    </row>
    <row r="2" spans="1:7" ht="23.4" x14ac:dyDescent="0.3">
      <c r="A2" s="11" t="s">
        <v>1</v>
      </c>
    </row>
    <row r="3" spans="1:7" ht="15.6" x14ac:dyDescent="0.3">
      <c r="A3" s="12"/>
    </row>
    <row r="4" spans="1:7" x14ac:dyDescent="0.3">
      <c r="A4" s="31" t="s">
        <v>2</v>
      </c>
      <c r="B4" s="31"/>
    </row>
    <row r="5" spans="1:7" ht="19.95" customHeight="1" x14ac:dyDescent="0.3">
      <c r="A5" s="31"/>
      <c r="B5" s="31"/>
    </row>
    <row r="6" spans="1:7" ht="19.95" customHeight="1" x14ac:dyDescent="0.3">
      <c r="A6" s="13"/>
      <c r="B6" s="13"/>
    </row>
    <row r="7" spans="1:7" ht="19.95" customHeight="1" x14ac:dyDescent="0.3">
      <c r="A7" s="17" t="s">
        <v>3</v>
      </c>
      <c r="B7" s="20"/>
    </row>
    <row r="8" spans="1:7" ht="15.6" x14ac:dyDescent="0.3">
      <c r="A8" s="21" t="s">
        <v>4</v>
      </c>
      <c r="B8" s="22"/>
    </row>
    <row r="9" spans="1:7" ht="15.6" x14ac:dyDescent="0.3">
      <c r="A9" s="21" t="s">
        <v>5</v>
      </c>
      <c r="B9" s="22"/>
    </row>
    <row r="10" spans="1:7" ht="18" x14ac:dyDescent="0.3">
      <c r="B10" s="4" t="s">
        <v>90</v>
      </c>
    </row>
    <row r="11" spans="1:7" ht="15.6" x14ac:dyDescent="0.3">
      <c r="A11" s="15" t="s">
        <v>7</v>
      </c>
      <c r="B11" s="15" t="s">
        <v>8</v>
      </c>
      <c r="C11" s="16" t="s">
        <v>9</v>
      </c>
      <c r="D11" s="16" t="s">
        <v>70</v>
      </c>
      <c r="E11" s="16" t="s">
        <v>11</v>
      </c>
      <c r="F11" s="16" t="s">
        <v>12</v>
      </c>
      <c r="G11" s="16" t="s">
        <v>13</v>
      </c>
    </row>
    <row r="12" spans="1:7" ht="28.8" x14ac:dyDescent="0.3">
      <c r="A12" s="5">
        <v>512191</v>
      </c>
      <c r="B12" s="5" t="s">
        <v>43</v>
      </c>
      <c r="C12" s="24"/>
      <c r="D12" s="24"/>
      <c r="E12" s="24"/>
      <c r="F12" s="24"/>
      <c r="G12" s="24"/>
    </row>
    <row r="13" spans="1:7" x14ac:dyDescent="0.3">
      <c r="A13" s="5">
        <v>512290</v>
      </c>
      <c r="B13" s="5" t="s">
        <v>44</v>
      </c>
      <c r="C13" s="24"/>
      <c r="D13" s="24"/>
      <c r="E13" s="24"/>
      <c r="F13" s="24"/>
      <c r="G13" s="24"/>
    </row>
    <row r="14" spans="1:7" ht="67.2" customHeight="1" x14ac:dyDescent="0.3">
      <c r="A14" s="5" t="s">
        <v>45</v>
      </c>
      <c r="B14" s="5" t="s">
        <v>46</v>
      </c>
      <c r="C14" s="24"/>
      <c r="D14" s="24"/>
      <c r="E14" s="24"/>
      <c r="F14" s="24"/>
      <c r="G14" s="24"/>
    </row>
    <row r="15" spans="1:7" ht="32.25" customHeight="1" x14ac:dyDescent="0.3">
      <c r="A15" s="5">
        <v>516210</v>
      </c>
      <c r="B15" s="5" t="s">
        <v>47</v>
      </c>
      <c r="C15" s="24"/>
      <c r="D15" s="24"/>
      <c r="E15" s="24"/>
      <c r="F15" s="24"/>
      <c r="G15" s="24"/>
    </row>
    <row r="16" spans="1:7" x14ac:dyDescent="0.3">
      <c r="A16" s="5">
        <v>517111</v>
      </c>
      <c r="B16" s="5" t="s">
        <v>48</v>
      </c>
      <c r="C16" s="24"/>
      <c r="D16" s="24"/>
      <c r="E16" s="24"/>
      <c r="F16" s="24"/>
      <c r="G16" s="24"/>
    </row>
    <row r="17" spans="1:7" ht="32.25" customHeight="1" x14ac:dyDescent="0.3">
      <c r="A17" s="5">
        <v>517112</v>
      </c>
      <c r="B17" s="5" t="s">
        <v>49</v>
      </c>
      <c r="C17" s="24"/>
      <c r="D17" s="24"/>
      <c r="E17" s="24"/>
      <c r="F17" s="24"/>
      <c r="G17" s="24"/>
    </row>
    <row r="18" spans="1:7" x14ac:dyDescent="0.3">
      <c r="A18" s="5">
        <v>517410</v>
      </c>
      <c r="B18" s="5" t="s">
        <v>50</v>
      </c>
      <c r="C18" s="24"/>
      <c r="D18" s="24"/>
      <c r="E18" s="24"/>
      <c r="F18" s="24"/>
      <c r="G18" s="24"/>
    </row>
    <row r="19" spans="1:7" x14ac:dyDescent="0.3">
      <c r="A19" s="5">
        <v>517121</v>
      </c>
      <c r="B19" s="5" t="s">
        <v>51</v>
      </c>
      <c r="C19" s="24"/>
      <c r="D19" s="24"/>
      <c r="E19" s="24"/>
      <c r="F19" s="24"/>
      <c r="G19" s="24"/>
    </row>
    <row r="20" spans="1:7" x14ac:dyDescent="0.3">
      <c r="A20" s="5">
        <v>517810</v>
      </c>
      <c r="B20" s="5" t="s">
        <v>71</v>
      </c>
      <c r="C20" s="24"/>
      <c r="D20" s="24"/>
      <c r="E20" s="24"/>
      <c r="F20" s="24"/>
      <c r="G20" s="24"/>
    </row>
    <row r="21" spans="1:7" ht="50.25" customHeight="1" x14ac:dyDescent="0.3">
      <c r="A21" s="5" t="s">
        <v>53</v>
      </c>
      <c r="B21" s="5" t="s">
        <v>54</v>
      </c>
      <c r="C21" s="24"/>
      <c r="D21" s="24"/>
      <c r="E21" s="24"/>
      <c r="F21" s="24"/>
      <c r="G21" s="24"/>
    </row>
    <row r="22" spans="1:7" ht="42" customHeight="1" x14ac:dyDescent="0.3">
      <c r="A22" s="5">
        <v>519290</v>
      </c>
      <c r="B22" s="5" t="s">
        <v>72</v>
      </c>
      <c r="C22" s="24"/>
      <c r="D22" s="24"/>
      <c r="E22" s="24"/>
      <c r="F22" s="24"/>
      <c r="G22" s="24"/>
    </row>
    <row r="23" spans="1:7" x14ac:dyDescent="0.3">
      <c r="A23" s="5">
        <v>541330</v>
      </c>
      <c r="B23" s="14" t="s">
        <v>73</v>
      </c>
      <c r="C23" s="24"/>
      <c r="D23" s="24"/>
      <c r="E23" s="24"/>
      <c r="F23" s="24"/>
      <c r="G23" s="24"/>
    </row>
    <row r="24" spans="1:7" x14ac:dyDescent="0.3">
      <c r="A24" s="5">
        <v>541430</v>
      </c>
      <c r="B24" s="14" t="s">
        <v>74</v>
      </c>
      <c r="C24" s="24"/>
      <c r="D24" s="24"/>
      <c r="E24" s="24"/>
      <c r="F24" s="24"/>
      <c r="G24" s="24"/>
    </row>
    <row r="25" spans="1:7" x14ac:dyDescent="0.3">
      <c r="A25" s="5">
        <v>541490</v>
      </c>
      <c r="B25" s="14" t="s">
        <v>75</v>
      </c>
      <c r="C25" s="24"/>
      <c r="D25" s="24"/>
      <c r="E25" s="24"/>
      <c r="F25" s="24"/>
      <c r="G25" s="24"/>
    </row>
    <row r="26" spans="1:7" x14ac:dyDescent="0.3">
      <c r="A26" s="5">
        <v>541511</v>
      </c>
      <c r="B26" s="14" t="s">
        <v>76</v>
      </c>
      <c r="C26" s="24"/>
      <c r="D26" s="24"/>
      <c r="E26" s="24"/>
      <c r="F26" s="24"/>
      <c r="G26" s="24"/>
    </row>
    <row r="27" spans="1:7" x14ac:dyDescent="0.3">
      <c r="A27" s="5" t="s">
        <v>77</v>
      </c>
      <c r="B27" s="14" t="s">
        <v>78</v>
      </c>
      <c r="C27" s="24"/>
      <c r="D27" s="24"/>
      <c r="E27" s="24"/>
      <c r="F27" s="24"/>
      <c r="G27" s="24"/>
    </row>
    <row r="28" spans="1:7" ht="28.8" x14ac:dyDescent="0.3">
      <c r="A28" s="5" t="s">
        <v>79</v>
      </c>
      <c r="B28" s="14" t="s">
        <v>80</v>
      </c>
      <c r="C28" s="24"/>
      <c r="D28" s="24"/>
      <c r="E28" s="24"/>
      <c r="F28" s="24"/>
      <c r="G28" s="24"/>
    </row>
    <row r="29" spans="1:7" x14ac:dyDescent="0.3">
      <c r="A29" s="5" t="s">
        <v>60</v>
      </c>
      <c r="B29" s="14" t="s">
        <v>81</v>
      </c>
      <c r="C29" s="24"/>
      <c r="D29" s="24"/>
      <c r="E29" s="24"/>
      <c r="F29" s="24"/>
      <c r="G29" s="24"/>
    </row>
    <row r="30" spans="1:7" x14ac:dyDescent="0.3">
      <c r="A30" s="30">
        <v>541613</v>
      </c>
      <c r="B30" s="29" t="s">
        <v>82</v>
      </c>
      <c r="C30" s="25"/>
      <c r="D30" s="26"/>
      <c r="E30" s="26"/>
      <c r="F30" s="26"/>
      <c r="G30" s="27"/>
    </row>
    <row r="31" spans="1:7" ht="28.8" x14ac:dyDescent="0.3">
      <c r="A31" s="5">
        <v>541614</v>
      </c>
      <c r="B31" s="14" t="s">
        <v>83</v>
      </c>
      <c r="C31" s="24"/>
      <c r="D31" s="24"/>
      <c r="E31" s="24"/>
      <c r="F31" s="24"/>
      <c r="G31" s="24"/>
    </row>
    <row r="32" spans="1:7" x14ac:dyDescent="0.3">
      <c r="A32" s="5">
        <v>541618</v>
      </c>
      <c r="B32" s="9" t="s">
        <v>84</v>
      </c>
      <c r="C32" s="24"/>
      <c r="D32" s="24"/>
      <c r="E32" s="24"/>
      <c r="F32" s="24"/>
      <c r="G32" s="24"/>
    </row>
    <row r="33" spans="1:7" ht="43.2" x14ac:dyDescent="0.3">
      <c r="A33" s="5">
        <v>541611</v>
      </c>
      <c r="B33" s="5" t="s">
        <v>85</v>
      </c>
      <c r="C33" s="24"/>
      <c r="D33" s="24"/>
      <c r="E33" s="24"/>
      <c r="F33" s="24"/>
      <c r="G33" s="24"/>
    </row>
    <row r="34" spans="1:7" ht="28.8" x14ac:dyDescent="0.3">
      <c r="A34" s="5">
        <v>541690</v>
      </c>
      <c r="B34" s="14" t="s">
        <v>86</v>
      </c>
      <c r="C34" s="24"/>
      <c r="D34" s="24"/>
      <c r="E34" s="24"/>
      <c r="F34" s="24"/>
      <c r="G34" s="24"/>
    </row>
    <row r="35" spans="1:7" ht="57.6" x14ac:dyDescent="0.3">
      <c r="A35" s="5">
        <v>541715</v>
      </c>
      <c r="B35" s="14" t="s">
        <v>87</v>
      </c>
      <c r="C35" s="24"/>
      <c r="D35" s="24"/>
      <c r="E35" s="24"/>
      <c r="F35" s="24"/>
      <c r="G35" s="24"/>
    </row>
    <row r="36" spans="1:7" ht="28.8" x14ac:dyDescent="0.3">
      <c r="A36" s="5">
        <v>541990</v>
      </c>
      <c r="B36" s="14" t="s">
        <v>88</v>
      </c>
      <c r="C36" s="24"/>
      <c r="D36" s="24"/>
      <c r="E36" s="24"/>
      <c r="F36" s="24"/>
      <c r="G36" s="24"/>
    </row>
    <row r="37" spans="1:7" ht="28.8" x14ac:dyDescent="0.3">
      <c r="A37" s="5">
        <v>561621</v>
      </c>
      <c r="B37" s="5" t="s">
        <v>89</v>
      </c>
      <c r="C37" s="24"/>
      <c r="D37" s="24"/>
      <c r="E37" s="24"/>
      <c r="F37" s="24"/>
      <c r="G37" s="24"/>
    </row>
    <row r="38" spans="1:7" x14ac:dyDescent="0.3">
      <c r="A38" s="5">
        <v>611420</v>
      </c>
      <c r="B38" s="5" t="s">
        <v>66</v>
      </c>
      <c r="C38" s="24"/>
      <c r="D38" s="24"/>
      <c r="E38" s="24"/>
      <c r="F38" s="24"/>
      <c r="G38" s="24"/>
    </row>
    <row r="39" spans="1:7" x14ac:dyDescent="0.3">
      <c r="A39" s="5">
        <v>611710</v>
      </c>
      <c r="B39" s="5" t="s">
        <v>67</v>
      </c>
      <c r="C39" s="24"/>
      <c r="D39" s="24"/>
      <c r="E39" s="24"/>
      <c r="F39" s="24"/>
      <c r="G39" s="24"/>
    </row>
  </sheetData>
  <dataConsolidate/>
  <mergeCells count="1">
    <mergeCell ref="A4:B5"/>
  </mergeCells>
  <conditionalFormatting sqref="C12:G39">
    <cfRule type="containsText" dxfId="0" priority="1" operator="containsText" text="Yes">
      <formula>NOT(ISERROR(SEARCH("Yes",C12)))</formula>
    </cfRule>
  </conditionalFormatting>
  <dataValidations count="1">
    <dataValidation type="list" allowBlank="1" showInputMessage="1" showErrorMessage="1" sqref="C12:G39" xr:uid="{2E3D94E8-7299-484E-AE9E-E8D5488B3136}">
      <formula1>"Yes,No, N/A"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95C8-8073-49B6-B3AE-42EA367C65BC}">
  <dimension ref="A1"/>
  <sheetViews>
    <sheetView workbookViewId="0">
      <selection activeCell="C11" sqref="C11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8c8632-ce5c-44e6-9ab2-c07bb29ab785" xsi:nil="true"/>
    <lcf76f155ced4ddcb4097134ff3c332f xmlns="6137ac1d-d651-4a0a-ac05-bb89cddc114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3F34BF61E0104F86DB53EDA5D6AD20" ma:contentTypeVersion="11" ma:contentTypeDescription="Create a new document." ma:contentTypeScope="" ma:versionID="9c5300c03adca618bfa4935993a9fac4">
  <xsd:schema xmlns:xsd="http://www.w3.org/2001/XMLSchema" xmlns:xs="http://www.w3.org/2001/XMLSchema" xmlns:p="http://schemas.microsoft.com/office/2006/metadata/properties" xmlns:ns2="6137ac1d-d651-4a0a-ac05-bb89cddc114c" xmlns:ns3="c78c8632-ce5c-44e6-9ab2-c07bb29ab785" targetNamespace="http://schemas.microsoft.com/office/2006/metadata/properties" ma:root="true" ma:fieldsID="f02f309ecbd6a4d5588e141a94632401" ns2:_="" ns3:_="">
    <xsd:import namespace="6137ac1d-d651-4a0a-ac05-bb89cddc114c"/>
    <xsd:import namespace="c78c8632-ce5c-44e6-9ab2-c07bb29ab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7ac1d-d651-4a0a-ac05-bb89cddc1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fb68aea-d2ee-4a6c-85e6-e4b5686e9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8632-ce5c-44e6-9ab2-c07bb29ab7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c600f-0b05-4c63-ac5d-1994823562b8}" ma:internalName="TaxCatchAll" ma:showField="CatchAllData" ma:web="c78c8632-ce5c-44e6-9ab2-c07bb29ab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11D7A-5006-46EB-98A3-54729253A6EC}">
  <ds:schemaRefs>
    <ds:schemaRef ds:uri="http://schemas.microsoft.com/office/2006/metadata/properties"/>
    <ds:schemaRef ds:uri="http://schemas.microsoft.com/office/infopath/2007/PartnerControls"/>
    <ds:schemaRef ds:uri="c78c8632-ce5c-44e6-9ab2-c07bb29ab785"/>
    <ds:schemaRef ds:uri="6137ac1d-d651-4a0a-ac05-bb89cddc114c"/>
  </ds:schemaRefs>
</ds:datastoreItem>
</file>

<file path=customXml/itemProps2.xml><?xml version="1.0" encoding="utf-8"?>
<ds:datastoreItem xmlns:ds="http://schemas.openxmlformats.org/officeDocument/2006/customXml" ds:itemID="{BE14451F-B3E7-4ED7-AA20-BD401130A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7ac1d-d651-4a0a-ac05-bb89cddc114c"/>
    <ds:schemaRef ds:uri="c78c8632-ce5c-44e6-9ab2-c07bb29ab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FCF150-1548-445C-862C-20CA21A81E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Category A</vt:lpstr>
      <vt:lpstr>Category B</vt:lpstr>
      <vt:lpstr>Category C</vt:lpstr>
      <vt:lpstr>Sheet1</vt:lpstr>
      <vt:lpstr>'Category A'!_Hlk177291285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2024-03-07T20:16:13Z</dcterms:created>
  <dcterms:modified xsi:type="dcterms:W3CDTF">2026-08-14T16:45:46Z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0x010100383F34BF61E0104F86DB53EDA5D6AD20</vt:lpwstr>
  </property>
  <property fmtid="{D5CDD505-2E9C-101B-9397-08002B2CF9AE}" pid="3" name="MediaServiceImageTags">
    <vt:lpwstr/>
  </property>
</Properties>
</file>